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4_1 Příprava 2024\Energetické úspory\Úkol Kraje AKUTNÍ\PD Revitalizace areálu CM Náměšť nad Oslavou\2 ZD a profil\"/>
    </mc:Choice>
  </mc:AlternateContent>
  <bookViews>
    <workbookView xWindow="0" yWindow="0" windowWidth="18990" windowHeight="7530"/>
  </bookViews>
  <sheets>
    <sheet name="Příloha C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1" l="1"/>
  <c r="C8" i="1"/>
  <c r="C27" i="1" l="1"/>
  <c r="C10" i="1"/>
  <c r="C9" i="1" l="1"/>
  <c r="C28" i="1"/>
  <c r="C30" i="1" s="1"/>
  <c r="C29" i="1" s="1"/>
  <c r="C32" i="1" l="1"/>
</calcChain>
</file>

<file path=xl/sharedStrings.xml><?xml version="1.0" encoding="utf-8"?>
<sst xmlns="http://schemas.openxmlformats.org/spreadsheetml/2006/main" count="34" uniqueCount="30">
  <si>
    <t>Příloha C1</t>
  </si>
  <si>
    <t>Formulář pro hodnocení nabídek</t>
  </si>
  <si>
    <t>č.</t>
  </si>
  <si>
    <t>Popis prací</t>
  </si>
  <si>
    <t>Cena bez DPH</t>
  </si>
  <si>
    <t>1.</t>
  </si>
  <si>
    <t>2.</t>
  </si>
  <si>
    <t>Cena za zpracování kompletní projektové dokumentace stavby bez DPH*</t>
  </si>
  <si>
    <t xml:space="preserve"> Cena za zpracování kompletní projektové dokumentace stavby včetně DPH*</t>
  </si>
  <si>
    <t>*    Cena za vypracování kompletní projektové dokumentace celkem bude uvedena ve smlouvě o dílo.</t>
  </si>
  <si>
    <t>Nabídková cena bez DPH</t>
  </si>
  <si>
    <t xml:space="preserve"> za 1 hodinu (60 minut) **</t>
  </si>
  <si>
    <t>**  Cena výkonu autorského dozoru v Kč bez DPH za 1 hodinu výkonu  AD v kanceláři a cena za 1 návštěvu AD na staveništi bude uvedena ve smlouvě o dílo a bude sloužit pro fakturaci výkonu AD dle doložené skutečnosti.</t>
  </si>
  <si>
    <t>a) Nabídková cena za zpracování kompletní projektové dokumentace stavby</t>
  </si>
  <si>
    <t>Práce spojené s výkonem AD v kanceláři, v předpokládaném rozsahu 15 hodin, předpokládané náklady bez nároku na cestové</t>
  </si>
  <si>
    <t xml:space="preserve"> za 15 hodin (900 minut)***</t>
  </si>
  <si>
    <t xml:space="preserve">DPH 21 % * </t>
  </si>
  <si>
    <r>
      <t xml:space="preserve">Cena za výkon autorského dozoru bez DPH </t>
    </r>
    <r>
      <rPr>
        <b/>
        <sz val="10"/>
        <rFont val="Arial"/>
        <family val="2"/>
        <charset val="238"/>
      </rPr>
      <t>***</t>
    </r>
  </si>
  <si>
    <r>
      <t xml:space="preserve">DPH 21 % </t>
    </r>
    <r>
      <rPr>
        <b/>
        <sz val="10"/>
        <rFont val="Arial"/>
        <family val="2"/>
        <charset val="238"/>
      </rPr>
      <t>***</t>
    </r>
  </si>
  <si>
    <r>
      <t xml:space="preserve">Cena za výkon autorského dozoru včetně DPH </t>
    </r>
    <r>
      <rPr>
        <b/>
        <sz val="10"/>
        <rFont val="Arial"/>
        <family val="2"/>
        <charset val="238"/>
      </rPr>
      <t>***</t>
    </r>
  </si>
  <si>
    <t>*** Cena výkonu AD celkem (bez DPH, vč. DPH) je uvedena pouze pro rovnocenné hodnocení podaných nabídek. Ve smlouvě o dílo uvedena nebude.</t>
  </si>
  <si>
    <t>Cena k hodnocení celkem (PD + AD) včetně DPH****</t>
  </si>
  <si>
    <t>**** Cena k hodnocení celkem (PD + AD) vč. DPH bude použita pouze pro rovnocenné hodnocení podaných nabídek. Ve smlouvě o dílo uvedena nebude.</t>
  </si>
  <si>
    <t>b) Nabídková cena za výkon autorského dozoru</t>
  </si>
  <si>
    <t>Práce spojené s výkonem AD na staveništi, v předpokládaném rozsahu 8 návštěv (1 návštěva =  3 hod. výkonu AD), předpokládané náklady včetně cestovného (čas strávený cestou na/ze staveniště se do času výkonu AD na staveništi nepočítá).</t>
  </si>
  <si>
    <t>za 1 návštěvu á 3 hodiny (180 minut) **</t>
  </si>
  <si>
    <t>za 8 návštěv (24 hodin) ***</t>
  </si>
  <si>
    <t>Vypracování projektové dokumentace ve stupni pro společné územní a stavební povolení</t>
  </si>
  <si>
    <t>Vypracování projektové dokumentace ve stupni pro provádění stavby</t>
  </si>
  <si>
    <r>
      <t xml:space="preserve">Název akce: </t>
    </r>
    <r>
      <rPr>
        <b/>
        <sz val="12"/>
        <rFont val="Arial"/>
        <family val="2"/>
        <charset val="238"/>
      </rPr>
      <t>"Revitalizace areálu CM Náměšť nad Oslavou"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</si>
</sst>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i/>
      <sz val="9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Font="1"/>
    <xf numFmtId="0" fontId="1" fillId="0" borderId="0" xfId="0" applyFont="1" applyBorder="1"/>
    <xf numFmtId="0" fontId="0" fillId="0" borderId="0" xfId="0" applyFont="1" applyAlignment="1">
      <alignment vertical="center"/>
    </xf>
    <xf numFmtId="0" fontId="6" fillId="0" borderId="0" xfId="0" applyFont="1" applyBorder="1"/>
    <xf numFmtId="0" fontId="6" fillId="0" borderId="0" xfId="0" applyFont="1" applyFill="1"/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164" fontId="2" fillId="0" borderId="21" xfId="0" applyNumberFormat="1" applyFont="1" applyFill="1" applyBorder="1" applyAlignment="1">
      <alignment horizontal="center" vertical="center" wrapText="1"/>
    </xf>
    <xf numFmtId="165" fontId="6" fillId="0" borderId="7" xfId="0" applyNumberFormat="1" applyFont="1" applyFill="1" applyBorder="1" applyAlignment="1">
      <alignment horizontal="right" vertical="center" wrapText="1"/>
    </xf>
    <xf numFmtId="165" fontId="2" fillId="2" borderId="13" xfId="0" applyNumberFormat="1" applyFont="1" applyFill="1" applyBorder="1" applyAlignment="1">
      <alignment horizontal="right" vertical="center" wrapText="1"/>
    </xf>
    <xf numFmtId="0" fontId="4" fillId="0" borderId="0" xfId="0" applyFont="1"/>
    <xf numFmtId="0" fontId="5" fillId="0" borderId="21" xfId="0" applyFont="1" applyFill="1" applyBorder="1" applyAlignment="1">
      <alignment horizontal="center" vertical="center" wrapText="1"/>
    </xf>
    <xf numFmtId="0" fontId="6" fillId="0" borderId="0" xfId="0" applyFont="1"/>
    <xf numFmtId="0" fontId="8" fillId="0" borderId="1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10" fillId="0" borderId="0" xfId="0" applyFont="1"/>
    <xf numFmtId="0" fontId="3" fillId="0" borderId="0" xfId="0" applyFont="1" applyAlignment="1">
      <alignment horizontal="right" vertical="center"/>
    </xf>
    <xf numFmtId="165" fontId="6" fillId="2" borderId="10" xfId="0" applyNumberFormat="1" applyFont="1" applyFill="1" applyBorder="1" applyAlignment="1">
      <alignment horizontal="right" vertical="center" wrapText="1"/>
    </xf>
    <xf numFmtId="165" fontId="6" fillId="2" borderId="7" xfId="0" applyNumberFormat="1" applyFont="1" applyFill="1" applyBorder="1" applyAlignment="1">
      <alignment horizontal="right" vertical="center" wrapText="1"/>
    </xf>
    <xf numFmtId="8" fontId="9" fillId="2" borderId="7" xfId="0" applyNumberFormat="1" applyFont="1" applyFill="1" applyBorder="1" applyAlignment="1">
      <alignment horizontal="right" vertical="center" wrapText="1"/>
    </xf>
    <xf numFmtId="165" fontId="6" fillId="2" borderId="16" xfId="0" applyNumberFormat="1" applyFont="1" applyFill="1" applyBorder="1" applyAlignment="1">
      <alignment horizontal="right" vertical="center" wrapText="1"/>
    </xf>
    <xf numFmtId="165" fontId="2" fillId="2" borderId="3" xfId="0" applyNumberFormat="1" applyFont="1" applyFill="1" applyBorder="1" applyAlignment="1">
      <alignment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8" fontId="5" fillId="0" borderId="7" xfId="0" applyNumberFormat="1" applyFont="1" applyFill="1" applyBorder="1" applyAlignment="1">
      <alignment horizontal="right" vertical="center" wrapText="1"/>
    </xf>
    <xf numFmtId="8" fontId="8" fillId="0" borderId="7" xfId="0" applyNumberFormat="1" applyFont="1" applyFill="1" applyBorder="1" applyAlignment="1">
      <alignment horizontal="center" vertical="center" wrapText="1"/>
    </xf>
    <xf numFmtId="8" fontId="2" fillId="0" borderId="13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right" vertical="center" wrapText="1"/>
    </xf>
    <xf numFmtId="0" fontId="2" fillId="0" borderId="15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right" vertical="center" wrapText="1"/>
    </xf>
    <xf numFmtId="0" fontId="2" fillId="2" borderId="11" xfId="0" applyFont="1" applyFill="1" applyBorder="1" applyAlignment="1">
      <alignment horizontal="right" vertical="center" wrapText="1"/>
    </xf>
    <xf numFmtId="0" fontId="2" fillId="2" borderId="12" xfId="0" applyFont="1" applyFill="1" applyBorder="1" applyAlignment="1">
      <alignment horizontal="right" vertical="center" wrapText="1"/>
    </xf>
    <xf numFmtId="0" fontId="7" fillId="0" borderId="0" xfId="0" applyFont="1" applyBorder="1" applyAlignment="1">
      <alignment horizontal="left" vertical="center" wrapText="1"/>
    </xf>
    <xf numFmtId="0" fontId="2" fillId="2" borderId="11" xfId="0" applyFont="1" applyFill="1" applyBorder="1" applyAlignment="1">
      <alignment horizontal="right" vertical="center"/>
    </xf>
    <xf numFmtId="0" fontId="2" fillId="2" borderId="12" xfId="0" applyFont="1" applyFill="1" applyBorder="1" applyAlignment="1">
      <alignment horizontal="right" vertical="center"/>
    </xf>
    <xf numFmtId="0" fontId="2" fillId="0" borderId="22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3" fillId="0" borderId="17" xfId="0" applyFont="1" applyFill="1" applyBorder="1" applyAlignment="1">
      <alignment horizontal="left" vertical="center"/>
    </xf>
    <xf numFmtId="0" fontId="12" fillId="0" borderId="4" xfId="0" applyFont="1" applyFill="1" applyBorder="1" applyAlignment="1">
      <alignment horizontal="left" vertical="center"/>
    </xf>
    <xf numFmtId="0" fontId="12" fillId="0" borderId="18" xfId="0" applyFont="1" applyFill="1" applyBorder="1" applyAlignment="1">
      <alignment horizontal="left" vertical="center"/>
    </xf>
    <xf numFmtId="0" fontId="2" fillId="2" borderId="17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1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right" vertical="center" wrapText="1"/>
    </xf>
    <xf numFmtId="0" fontId="2" fillId="0" borderId="8" xfId="0" applyFont="1" applyFill="1" applyBorder="1" applyAlignment="1">
      <alignment horizontal="right" vertical="center" wrapText="1"/>
    </xf>
    <xf numFmtId="0" fontId="2" fillId="0" borderId="23" xfId="0" applyFont="1" applyFill="1" applyBorder="1" applyAlignment="1">
      <alignment horizontal="right" vertical="center"/>
    </xf>
    <xf numFmtId="0" fontId="2" fillId="0" borderId="24" xfId="0" applyFont="1" applyFill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"/>
  <sheetViews>
    <sheetView tabSelected="1" zoomScale="90" zoomScaleNormal="90" workbookViewId="0">
      <selection activeCell="F6" sqref="F6"/>
    </sheetView>
  </sheetViews>
  <sheetFormatPr defaultRowHeight="15" x14ac:dyDescent="0.25"/>
  <cols>
    <col min="1" max="1" width="6" style="1" customWidth="1"/>
    <col min="2" max="2" width="85.42578125" style="1" customWidth="1"/>
    <col min="3" max="3" width="25.140625" style="1" customWidth="1"/>
  </cols>
  <sheetData>
    <row r="1" spans="1:3" ht="24" customHeight="1" thickBot="1" x14ac:dyDescent="0.3">
      <c r="C1" s="17" t="s">
        <v>0</v>
      </c>
    </row>
    <row r="2" spans="1:3" s="2" customFormat="1" ht="40.9" customHeight="1" thickBot="1" x14ac:dyDescent="0.3">
      <c r="A2" s="54" t="s">
        <v>1</v>
      </c>
      <c r="B2" s="55"/>
      <c r="C2" s="56"/>
    </row>
    <row r="3" spans="1:3" s="4" customFormat="1" ht="30" customHeight="1" thickBot="1" x14ac:dyDescent="0.25">
      <c r="A3" s="57" t="s">
        <v>29</v>
      </c>
      <c r="B3" s="58"/>
      <c r="C3" s="59"/>
    </row>
    <row r="4" spans="1:3" s="5" customFormat="1" ht="30" customHeight="1" thickBot="1" x14ac:dyDescent="0.25">
      <c r="A4" s="60" t="s">
        <v>13</v>
      </c>
      <c r="B4" s="61"/>
      <c r="C4" s="62"/>
    </row>
    <row r="5" spans="1:3" s="5" customFormat="1" ht="30" customHeight="1" thickBot="1" x14ac:dyDescent="0.25">
      <c r="A5" s="6" t="s">
        <v>2</v>
      </c>
      <c r="B5" s="7" t="s">
        <v>3</v>
      </c>
      <c r="C5" s="8" t="s">
        <v>4</v>
      </c>
    </row>
    <row r="6" spans="1:3" s="5" customFormat="1" ht="58.5" customHeight="1" thickTop="1" x14ac:dyDescent="0.2">
      <c r="A6" s="23" t="s">
        <v>5</v>
      </c>
      <c r="B6" s="25" t="s">
        <v>27</v>
      </c>
      <c r="C6" s="9">
        <v>0</v>
      </c>
    </row>
    <row r="7" spans="1:3" s="5" customFormat="1" ht="58.5" customHeight="1" x14ac:dyDescent="0.2">
      <c r="A7" s="24" t="s">
        <v>6</v>
      </c>
      <c r="B7" s="26" t="s">
        <v>28</v>
      </c>
      <c r="C7" s="9">
        <v>0</v>
      </c>
    </row>
    <row r="8" spans="1:3" s="5" customFormat="1" ht="30" customHeight="1" x14ac:dyDescent="0.2">
      <c r="A8" s="63" t="s">
        <v>7</v>
      </c>
      <c r="B8" s="64"/>
      <c r="C8" s="18">
        <f>SUM(C6:C7)</f>
        <v>0</v>
      </c>
    </row>
    <row r="9" spans="1:3" s="5" customFormat="1" ht="30" customHeight="1" x14ac:dyDescent="0.2">
      <c r="A9" s="65" t="s">
        <v>16</v>
      </c>
      <c r="B9" s="66"/>
      <c r="C9" s="19">
        <f>C10-C8</f>
        <v>0</v>
      </c>
    </row>
    <row r="10" spans="1:3" s="5" customFormat="1" ht="30" customHeight="1" thickBot="1" x14ac:dyDescent="0.25">
      <c r="A10" s="49" t="s">
        <v>8</v>
      </c>
      <c r="B10" s="50"/>
      <c r="C10" s="10">
        <f>C8*1.21</f>
        <v>0</v>
      </c>
    </row>
    <row r="11" spans="1:3" s="16" customFormat="1" ht="15" customHeight="1" x14ac:dyDescent="0.2">
      <c r="A11" s="32" t="s">
        <v>9</v>
      </c>
      <c r="B11" s="32"/>
      <c r="C11" s="32"/>
    </row>
    <row r="12" spans="1:3" s="16" customFormat="1" ht="15" customHeight="1" x14ac:dyDescent="0.2">
      <c r="A12" s="15"/>
      <c r="B12" s="15"/>
      <c r="C12" s="15"/>
    </row>
    <row r="13" spans="1:3" s="16" customFormat="1" ht="15" customHeight="1" x14ac:dyDescent="0.2">
      <c r="A13" s="15"/>
      <c r="B13" s="15"/>
      <c r="C13" s="15"/>
    </row>
    <row r="14" spans="1:3" s="16" customFormat="1" ht="15" customHeight="1" x14ac:dyDescent="0.2">
      <c r="A14" s="15"/>
      <c r="B14" s="15"/>
      <c r="C14" s="15"/>
    </row>
    <row r="15" spans="1:3" s="16" customFormat="1" ht="15" customHeight="1" x14ac:dyDescent="0.2">
      <c r="A15" s="15"/>
      <c r="B15" s="15"/>
      <c r="C15" s="15"/>
    </row>
    <row r="16" spans="1:3" s="16" customFormat="1" ht="15" customHeight="1" x14ac:dyDescent="0.2">
      <c r="A16" s="15"/>
      <c r="B16" s="15"/>
      <c r="C16" s="15"/>
    </row>
    <row r="17" spans="1:3" s="13" customFormat="1" ht="30" customHeight="1" thickBot="1" x14ac:dyDescent="0.25"/>
    <row r="18" spans="1:3" s="5" customFormat="1" ht="30" customHeight="1" thickBot="1" x14ac:dyDescent="0.25">
      <c r="A18" s="33" t="s">
        <v>23</v>
      </c>
      <c r="B18" s="34"/>
      <c r="C18" s="35"/>
    </row>
    <row r="19" spans="1:3" s="13" customFormat="1" ht="30" customHeight="1" thickBot="1" x14ac:dyDescent="0.25">
      <c r="A19" s="6" t="s">
        <v>2</v>
      </c>
      <c r="B19" s="7" t="s">
        <v>3</v>
      </c>
      <c r="C19" s="12" t="s">
        <v>10</v>
      </c>
    </row>
    <row r="20" spans="1:3" s="13" customFormat="1" ht="19.899999999999999" customHeight="1" thickTop="1" x14ac:dyDescent="0.2">
      <c r="A20" s="36" t="s">
        <v>5</v>
      </c>
      <c r="B20" s="38" t="s">
        <v>14</v>
      </c>
      <c r="C20" s="14" t="s">
        <v>11</v>
      </c>
    </row>
    <row r="21" spans="1:3" s="13" customFormat="1" ht="25.15" customHeight="1" x14ac:dyDescent="0.2">
      <c r="A21" s="37"/>
      <c r="B21" s="39"/>
      <c r="C21" s="20">
        <v>0</v>
      </c>
    </row>
    <row r="22" spans="1:3" s="13" customFormat="1" ht="19.899999999999999" customHeight="1" x14ac:dyDescent="0.2">
      <c r="A22" s="37"/>
      <c r="B22" s="39"/>
      <c r="C22" s="27" t="s">
        <v>15</v>
      </c>
    </row>
    <row r="23" spans="1:3" s="13" customFormat="1" ht="24" customHeight="1" x14ac:dyDescent="0.2">
      <c r="A23" s="37"/>
      <c r="B23" s="39"/>
      <c r="C23" s="28">
        <f>C21*15</f>
        <v>0</v>
      </c>
    </row>
    <row r="24" spans="1:3" s="13" customFormat="1" ht="25.5" x14ac:dyDescent="0.2">
      <c r="A24" s="37" t="s">
        <v>6</v>
      </c>
      <c r="B24" s="39" t="s">
        <v>24</v>
      </c>
      <c r="C24" s="29" t="s">
        <v>25</v>
      </c>
    </row>
    <row r="25" spans="1:3" s="13" customFormat="1" ht="24" customHeight="1" x14ac:dyDescent="0.2">
      <c r="A25" s="37"/>
      <c r="B25" s="39"/>
      <c r="C25" s="20">
        <v>0</v>
      </c>
    </row>
    <row r="26" spans="1:3" s="13" customFormat="1" ht="19.899999999999999" customHeight="1" x14ac:dyDescent="0.2">
      <c r="A26" s="37"/>
      <c r="B26" s="39"/>
      <c r="C26" s="29" t="s">
        <v>26</v>
      </c>
    </row>
    <row r="27" spans="1:3" s="13" customFormat="1" ht="24" customHeight="1" thickBot="1" x14ac:dyDescent="0.25">
      <c r="A27" s="40"/>
      <c r="B27" s="41"/>
      <c r="C27" s="30">
        <f>C25*8</f>
        <v>0</v>
      </c>
    </row>
    <row r="28" spans="1:3" s="13" customFormat="1" ht="30" customHeight="1" x14ac:dyDescent="0.2">
      <c r="A28" s="42" t="s">
        <v>17</v>
      </c>
      <c r="B28" s="43"/>
      <c r="C28" s="21">
        <f>C23+C27</f>
        <v>0</v>
      </c>
    </row>
    <row r="29" spans="1:3" s="13" customFormat="1" ht="30" customHeight="1" x14ac:dyDescent="0.2">
      <c r="A29" s="44" t="s">
        <v>18</v>
      </c>
      <c r="B29" s="45"/>
      <c r="C29" s="19">
        <f>C30-C28</f>
        <v>0</v>
      </c>
    </row>
    <row r="30" spans="1:3" s="13" customFormat="1" ht="30" customHeight="1" thickBot="1" x14ac:dyDescent="0.25">
      <c r="A30" s="46" t="s">
        <v>19</v>
      </c>
      <c r="B30" s="47"/>
      <c r="C30" s="10">
        <f>C28*1.21</f>
        <v>0</v>
      </c>
    </row>
    <row r="31" spans="1:3" s="13" customFormat="1" ht="7.9" customHeight="1" thickBot="1" x14ac:dyDescent="0.25">
      <c r="A31" s="51"/>
      <c r="B31" s="51"/>
      <c r="C31" s="51"/>
    </row>
    <row r="32" spans="1:3" s="13" customFormat="1" ht="30" customHeight="1" thickBot="1" x14ac:dyDescent="0.25">
      <c r="A32" s="52" t="s">
        <v>21</v>
      </c>
      <c r="B32" s="53"/>
      <c r="C32" s="22">
        <f>C10+C30</f>
        <v>0</v>
      </c>
    </row>
    <row r="33" spans="1:3" s="11" customFormat="1" ht="30" customHeight="1" x14ac:dyDescent="0.2">
      <c r="A33" s="48" t="s">
        <v>12</v>
      </c>
      <c r="B33" s="48"/>
      <c r="C33" s="48"/>
    </row>
    <row r="34" spans="1:3" s="11" customFormat="1" ht="31.5" customHeight="1" x14ac:dyDescent="0.2">
      <c r="A34" s="31" t="s">
        <v>20</v>
      </c>
      <c r="B34" s="31"/>
      <c r="C34" s="31"/>
    </row>
    <row r="35" spans="1:3" s="11" customFormat="1" ht="31.5" customHeight="1" x14ac:dyDescent="0.2">
      <c r="A35" s="31" t="s">
        <v>22</v>
      </c>
      <c r="B35" s="31"/>
      <c r="C35" s="31"/>
    </row>
    <row r="36" spans="1:3" x14ac:dyDescent="0.25">
      <c r="A36" s="3"/>
      <c r="B36" s="3"/>
      <c r="C36" s="3"/>
    </row>
  </sheetData>
  <mergeCells count="20">
    <mergeCell ref="A10:B10"/>
    <mergeCell ref="A31:C31"/>
    <mergeCell ref="A32:B32"/>
    <mergeCell ref="A2:C2"/>
    <mergeCell ref="A3:C3"/>
    <mergeCell ref="A4:C4"/>
    <mergeCell ref="A8:B8"/>
    <mergeCell ref="A9:B9"/>
    <mergeCell ref="A35:C35"/>
    <mergeCell ref="A11:C11"/>
    <mergeCell ref="A18:C18"/>
    <mergeCell ref="A20:A23"/>
    <mergeCell ref="B20:B23"/>
    <mergeCell ref="A24:A27"/>
    <mergeCell ref="B24:B27"/>
    <mergeCell ref="A28:B28"/>
    <mergeCell ref="A29:B29"/>
    <mergeCell ref="A30:B30"/>
    <mergeCell ref="A33:C33"/>
    <mergeCell ref="A34:C34"/>
  </mergeCells>
  <pageMargins left="1.1023622047244095" right="0.51181102362204722" top="1.1811023622047245" bottom="0.78740157480314965" header="0.70866141732283472" footer="0.51181102362204722"/>
  <pageSetup paperSize="9" scale="70" orientation="portrait" r:id="rId1"/>
  <headerFooter>
    <oddHeader>&amp;L&amp;G</oddHeader>
    <oddFooter>&amp;CStránka &amp;P z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Příloha C1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Kostelecká Miluše</dc:creator>
  <cp:lastModifiedBy>Krajzingrová Marie</cp:lastModifiedBy>
  <cp:lastPrinted>2024-01-15T14:18:26Z</cp:lastPrinted>
  <dcterms:created xsi:type="dcterms:W3CDTF">2023-07-30T20:48:00Z</dcterms:created>
  <dcterms:modified xsi:type="dcterms:W3CDTF">2024-02-22T06:36:07Z</dcterms:modified>
</cp:coreProperties>
</file>